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80" windowHeight="4190" activeTab="0"/>
  </bookViews>
  <sheets>
    <sheet name="21-22" sheetId="1" r:id="rId1"/>
  </sheets>
  <definedNames/>
  <calcPr fullCalcOnLoad="1"/>
</workbook>
</file>

<file path=xl/sharedStrings.xml><?xml version="1.0" encoding="utf-8"?>
<sst xmlns="http://schemas.openxmlformats.org/spreadsheetml/2006/main" count="38" uniqueCount="32">
  <si>
    <t>PHÒNG GD&amp;ĐT TX BUÔN HỒ</t>
  </si>
  <si>
    <t>TRƯỜNG MG HOA NGỌC LAN</t>
  </si>
  <si>
    <t>STT</t>
  </si>
  <si>
    <t>Lá 1</t>
  </si>
  <si>
    <t>Lá 2</t>
  </si>
  <si>
    <t>TỔNG CỘNG</t>
  </si>
  <si>
    <t>Người lập</t>
  </si>
  <si>
    <t>THEO DÕI KẾT QUẢ CÂN ĐO GIAI ĐOẠN II</t>
  </si>
  <si>
    <t>Lê Trọng Khánh Hòa</t>
  </si>
  <si>
    <t>Chồi 1</t>
  </si>
  <si>
    <t>Chồi 2</t>
  </si>
  <si>
    <t>Chồi 3</t>
  </si>
  <si>
    <t>Gầy còm</t>
  </si>
  <si>
    <t>Thừa cân</t>
  </si>
  <si>
    <t xml:space="preserve">                                   Hiệu trưởng</t>
  </si>
  <si>
    <t>TÊN LỚP</t>
  </si>
  <si>
    <t>SĨ SỐ</t>
  </si>
  <si>
    <t>SỐ TRẺ 
TDBĐTT</t>
  </si>
  <si>
    <t>Trẻ SDD TNC</t>
  </si>
  <si>
    <t>Trẻ SDD TTC</t>
  </si>
  <si>
    <t>BMI</t>
  </si>
  <si>
    <t>GHI CHÚ</t>
  </si>
  <si>
    <t>Số trẻ</t>
  </si>
  <si>
    <t>Tỷ lệ</t>
  </si>
  <si>
    <t>Béo Phì</t>
  </si>
  <si>
    <t>CỘNG HÒA XÃ HỘI CHỦ NGHĨA VIỆT NAM</t>
  </si>
  <si>
    <t>Độc lập - Tự do - Hạnh phúc</t>
  </si>
  <si>
    <t>Trẻ ThC-béo phì</t>
  </si>
  <si>
    <t>Trẻ cao hơn BT</t>
  </si>
  <si>
    <t>Năm học 2021 - 2022</t>
  </si>
  <si>
    <t xml:space="preserve">               Nguyễn Thị Thanh</t>
  </si>
  <si>
    <r>
      <rPr>
        <b/>
        <i/>
        <sz val="14"/>
        <rFont val="Times New Roman"/>
        <family val="1"/>
      </rPr>
      <t xml:space="preserve">                               Bình Thuận</t>
    </r>
    <r>
      <rPr>
        <sz val="14"/>
        <rFont val="Times New Roman"/>
        <family val="0"/>
      </rPr>
      <t>, ngày 14 tháng 12 năm 2021</t>
    </r>
  </si>
</sst>
</file>

<file path=xl/styles.xml><?xml version="1.0" encoding="utf-8"?>
<styleSheet xmlns="http://schemas.openxmlformats.org/spreadsheetml/2006/main">
  <numFmts count="39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_-;\-* #,##0_-;_-* &quot;-&quot;_-;_-@_-"/>
    <numFmt numFmtId="44" formatCode="_-* #,##0.00\ &quot;₫&quot;_-;\-* #,##0.00\ &quot;₫&quot;_-;_-* &quot;-&quot;??\ &quot;₫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₫_-;\-* #,##0\ _₫_-;_-* &quot;-&quot;\ _₫_-;_-@_-"/>
    <numFmt numFmtId="173" formatCode="_-* #,##0.00\ _₫_-;\-* #,##0.00\ _₫_-;_-* &quot;-&quot;??\ _₫_-;_-@_-"/>
    <numFmt numFmtId="174" formatCode="#,##0\ &quot;€&quot;;\-#,##0\ &quot;€&quot;"/>
    <numFmt numFmtId="175" formatCode="#,##0\ &quot;€&quot;;[Red]\-#,##0\ &quot;€&quot;"/>
    <numFmt numFmtId="176" formatCode="#,##0.00\ &quot;€&quot;;\-#,##0.00\ &quot;€&quot;"/>
    <numFmt numFmtId="177" formatCode="#,##0.00\ &quot;€&quot;;[Red]\-#,##0.00\ &quot;€&quot;"/>
    <numFmt numFmtId="178" formatCode="_-* #,##0\ &quot;€&quot;_-;\-* #,##0\ &quot;€&quot;_-;_-* &quot;-&quot;\ &quot;€&quot;_-;_-@_-"/>
    <numFmt numFmtId="179" formatCode="_-* #,##0\ _€_-;\-* #,##0\ _€_-;_-* &quot;-&quot;\ _€_-;_-@_-"/>
    <numFmt numFmtId="180" formatCode="_-* #,##0.00\ &quot;€&quot;_-;\-* #,##0.00\ &quot;€&quot;_-;_-* &quot;-&quot;??\ &quot;€&quot;_-;_-@_-"/>
    <numFmt numFmtId="181" formatCode="_-* #,##0.00\ _€_-;\-* #,##0.00\ _€_-;_-* &quot;-&quot;??\ _€_-;_-@_-"/>
    <numFmt numFmtId="182" formatCode="[$-803]dddd\,\ d\ mmmm&quot; del &quot;yyyy"/>
    <numFmt numFmtId="183" formatCode="0.000%"/>
    <numFmt numFmtId="184" formatCode="0.0%"/>
    <numFmt numFmtId="185" formatCode="_(* #,##0.0_);_(* \(#,##0.0\);_(* &quot;-&quot;??_);_(@_)"/>
    <numFmt numFmtId="186" formatCode="_(* #,##0_);_(* \(#,##0\);_(* &quot;-&quot;??_);_(@_)"/>
    <numFmt numFmtId="187" formatCode="0.0"/>
    <numFmt numFmtId="188" formatCode="0.000"/>
    <numFmt numFmtId="189" formatCode="0.0000"/>
    <numFmt numFmtId="190" formatCode="0.0000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43">
    <font>
      <sz val="14"/>
      <name val="Times New Roman"/>
      <family val="0"/>
    </font>
    <font>
      <b/>
      <sz val="14"/>
      <name val="Times New Roman"/>
      <family val="1"/>
    </font>
    <font>
      <b/>
      <sz val="15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28" borderId="2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7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184" fontId="1" fillId="0" borderId="1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8" fillId="0" borderId="11" xfId="56" applyFont="1" applyBorder="1" applyAlignment="1">
      <alignment horizontal="center"/>
      <protection/>
    </xf>
    <xf numFmtId="0" fontId="9" fillId="0" borderId="11" xfId="56" applyFont="1" applyBorder="1" applyAlignment="1">
      <alignment horizontal="center"/>
      <protection/>
    </xf>
    <xf numFmtId="0" fontId="9" fillId="0" borderId="11" xfId="56" applyFont="1" applyBorder="1" applyAlignment="1">
      <alignment horizontal="left"/>
      <protection/>
    </xf>
    <xf numFmtId="1" fontId="9" fillId="0" borderId="11" xfId="56" applyNumberFormat="1" applyFont="1" applyBorder="1" applyAlignment="1">
      <alignment horizontal="center"/>
      <protection/>
    </xf>
    <xf numFmtId="187" fontId="9" fillId="0" borderId="11" xfId="56" applyNumberFormat="1" applyFont="1" applyBorder="1" applyAlignment="1">
      <alignment horizontal="center"/>
      <protection/>
    </xf>
    <xf numFmtId="2" fontId="9" fillId="0" borderId="11" xfId="56" applyNumberFormat="1" applyFont="1" applyBorder="1" applyAlignment="1">
      <alignment horizontal="center"/>
      <protection/>
    </xf>
    <xf numFmtId="0" fontId="0" fillId="0" borderId="11" xfId="56" applyFont="1" applyBorder="1" applyAlignment="1">
      <alignment horizontal="center"/>
      <protection/>
    </xf>
    <xf numFmtId="0" fontId="0" fillId="0" borderId="11" xfId="56" applyFont="1" applyBorder="1" applyAlignment="1">
      <alignment horizontal="left"/>
      <protection/>
    </xf>
    <xf numFmtId="1" fontId="0" fillId="0" borderId="11" xfId="56" applyNumberFormat="1" applyFont="1" applyBorder="1" applyAlignment="1">
      <alignment horizontal="center"/>
      <protection/>
    </xf>
    <xf numFmtId="187" fontId="0" fillId="0" borderId="11" xfId="56" applyNumberFormat="1" applyFont="1" applyBorder="1" applyAlignment="1">
      <alignment horizontal="center"/>
      <protection/>
    </xf>
    <xf numFmtId="1" fontId="0" fillId="0" borderId="11" xfId="0" applyNumberFormat="1" applyFont="1" applyBorder="1" applyAlignment="1">
      <alignment horizontal="center"/>
    </xf>
    <xf numFmtId="187" fontId="8" fillId="0" borderId="11" xfId="56" applyNumberFormat="1" applyFont="1" applyBorder="1" applyAlignment="1">
      <alignment horizontal="center"/>
      <protection/>
    </xf>
    <xf numFmtId="1" fontId="8" fillId="0" borderId="11" xfId="56" applyNumberFormat="1" applyFont="1" applyBorder="1" applyAlignment="1">
      <alignment horizontal="center"/>
      <protection/>
    </xf>
    <xf numFmtId="0" fontId="8" fillId="0" borderId="12" xfId="56" applyFont="1" applyBorder="1" applyAlignment="1">
      <alignment horizontal="center" vertical="center"/>
      <protection/>
    </xf>
    <xf numFmtId="0" fontId="8" fillId="0" borderId="13" xfId="56" applyFont="1" applyBorder="1" applyAlignment="1">
      <alignment horizontal="center" vertical="center"/>
      <protection/>
    </xf>
    <xf numFmtId="0" fontId="8" fillId="0" borderId="14" xfId="56" applyFont="1" applyBorder="1" applyAlignment="1">
      <alignment horizontal="center"/>
      <protection/>
    </xf>
    <xf numFmtId="0" fontId="8" fillId="0" borderId="15" xfId="56" applyFont="1" applyBorder="1" applyAlignment="1">
      <alignment horizontal="center"/>
      <protection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8" fillId="0" borderId="12" xfId="56" applyFont="1" applyBorder="1" applyAlignment="1">
      <alignment horizontal="center" wrapText="1"/>
      <protection/>
    </xf>
    <xf numFmtId="0" fontId="8" fillId="0" borderId="13" xfId="56" applyFont="1" applyBorder="1" applyAlignment="1">
      <alignment horizontal="center"/>
      <protection/>
    </xf>
    <xf numFmtId="0" fontId="8" fillId="0" borderId="11" xfId="56" applyFont="1" applyBorder="1" applyAlignment="1">
      <alignment horizontal="center" vertical="center"/>
      <protection/>
    </xf>
    <xf numFmtId="0" fontId="8" fillId="0" borderId="14" xfId="56" applyFont="1" applyBorder="1" applyAlignment="1">
      <alignment horizontal="center" vertical="center"/>
      <protection/>
    </xf>
    <xf numFmtId="0" fontId="8" fillId="0" borderId="15" xfId="56" applyFont="1" applyBorder="1" applyAlignment="1">
      <alignment horizontal="center" vertical="center"/>
      <protection/>
    </xf>
    <xf numFmtId="0" fontId="8" fillId="0" borderId="16" xfId="56" applyFont="1" applyBorder="1" applyAlignment="1">
      <alignment horizontal="center" vertical="center"/>
      <protection/>
    </xf>
    <xf numFmtId="0" fontId="8" fillId="0" borderId="10" xfId="56" applyFont="1" applyBorder="1" applyAlignment="1">
      <alignment horizontal="center" vertical="center"/>
      <protection/>
    </xf>
    <xf numFmtId="0" fontId="8" fillId="0" borderId="17" xfId="56" applyFont="1" applyBorder="1" applyAlignment="1">
      <alignment horizontal="center" vertical="center"/>
      <protection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tabSelected="1" zoomScale="80" zoomScaleNormal="80" workbookViewId="0" topLeftCell="A1">
      <selection activeCell="D17" sqref="D17:P17"/>
    </sheetView>
  </sheetViews>
  <sheetFormatPr defaultColWidth="8.88671875" defaultRowHeight="18.75"/>
  <cols>
    <col min="1" max="1" width="3.99609375" style="0" customWidth="1"/>
    <col min="2" max="2" width="8.4453125" style="0" customWidth="1"/>
    <col min="3" max="3" width="5.6640625" style="0" customWidth="1"/>
    <col min="4" max="4" width="8.10546875" style="0" customWidth="1"/>
    <col min="5" max="7" width="6.99609375" style="0" customWidth="1"/>
    <col min="8" max="8" width="6.99609375" style="9" customWidth="1"/>
    <col min="9" max="10" width="6.77734375" style="9" customWidth="1"/>
    <col min="11" max="12" width="6.6640625" style="9" customWidth="1"/>
    <col min="13" max="15" width="8.4453125" style="0" customWidth="1"/>
    <col min="16" max="16" width="8.88671875" style="0" customWidth="1"/>
  </cols>
  <sheetData>
    <row r="1" spans="1:16" ht="18">
      <c r="A1" s="7" t="s">
        <v>0</v>
      </c>
      <c r="B1" s="7"/>
      <c r="C1" s="7"/>
      <c r="D1" s="7"/>
      <c r="E1" s="6"/>
      <c r="F1" s="6"/>
      <c r="G1" s="38" t="s">
        <v>25</v>
      </c>
      <c r="H1" s="38"/>
      <c r="I1" s="38"/>
      <c r="J1" s="38"/>
      <c r="K1" s="38"/>
      <c r="L1" s="38"/>
      <c r="M1" s="38"/>
      <c r="N1" s="38"/>
      <c r="O1" s="38"/>
      <c r="P1" s="38"/>
    </row>
    <row r="2" spans="1:16" ht="18">
      <c r="A2" s="8" t="s">
        <v>1</v>
      </c>
      <c r="B2" s="7"/>
      <c r="C2" s="7"/>
      <c r="D2" s="7"/>
      <c r="E2" s="6"/>
      <c r="F2" s="6"/>
      <c r="G2" s="38" t="s">
        <v>26</v>
      </c>
      <c r="H2" s="38"/>
      <c r="I2" s="38"/>
      <c r="J2" s="38"/>
      <c r="K2" s="38"/>
      <c r="L2" s="38"/>
      <c r="M2" s="38"/>
      <c r="N2" s="38"/>
      <c r="O2" s="38"/>
      <c r="P2" s="38"/>
    </row>
    <row r="4" spans="1:16" ht="18.75">
      <c r="A4" s="39" t="s">
        <v>7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</row>
    <row r="5" spans="1:16" ht="18">
      <c r="A5" s="29" t="s">
        <v>29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</row>
    <row r="7" spans="1:16" ht="18.75" customHeight="1">
      <c r="A7" s="24" t="s">
        <v>2</v>
      </c>
      <c r="B7" s="24" t="s">
        <v>15</v>
      </c>
      <c r="C7" s="24" t="s">
        <v>16</v>
      </c>
      <c r="D7" s="30" t="s">
        <v>17</v>
      </c>
      <c r="E7" s="32" t="s">
        <v>27</v>
      </c>
      <c r="F7" s="32"/>
      <c r="G7" s="32" t="s">
        <v>18</v>
      </c>
      <c r="H7" s="32"/>
      <c r="I7" s="32" t="s">
        <v>19</v>
      </c>
      <c r="J7" s="32"/>
      <c r="K7" s="33" t="s">
        <v>28</v>
      </c>
      <c r="L7" s="34"/>
      <c r="M7" s="35" t="s">
        <v>20</v>
      </c>
      <c r="N7" s="36"/>
      <c r="O7" s="37"/>
      <c r="P7" s="24" t="s">
        <v>21</v>
      </c>
    </row>
    <row r="8" spans="1:16" ht="18">
      <c r="A8" s="25"/>
      <c r="B8" s="25"/>
      <c r="C8" s="25"/>
      <c r="D8" s="31"/>
      <c r="E8" s="11" t="s">
        <v>22</v>
      </c>
      <c r="F8" s="11" t="s">
        <v>23</v>
      </c>
      <c r="G8" s="11" t="s">
        <v>22</v>
      </c>
      <c r="H8" s="11" t="s">
        <v>23</v>
      </c>
      <c r="I8" s="11" t="s">
        <v>22</v>
      </c>
      <c r="J8" s="11" t="s">
        <v>23</v>
      </c>
      <c r="K8" s="11" t="s">
        <v>22</v>
      </c>
      <c r="L8" s="11" t="s">
        <v>23</v>
      </c>
      <c r="M8" s="11" t="s">
        <v>12</v>
      </c>
      <c r="N8" s="11" t="s">
        <v>13</v>
      </c>
      <c r="O8" s="11" t="s">
        <v>24</v>
      </c>
      <c r="P8" s="25"/>
    </row>
    <row r="9" spans="1:16" ht="18">
      <c r="A9" s="12">
        <v>1</v>
      </c>
      <c r="B9" s="13" t="s">
        <v>9</v>
      </c>
      <c r="C9" s="12">
        <v>32</v>
      </c>
      <c r="D9" s="12">
        <v>32</v>
      </c>
      <c r="E9" s="12">
        <v>1</v>
      </c>
      <c r="F9" s="14">
        <f>E9/D9*100</f>
        <v>3.125</v>
      </c>
      <c r="G9" s="12">
        <v>2</v>
      </c>
      <c r="H9" s="15">
        <f>G9/D9*100</f>
        <v>6.25</v>
      </c>
      <c r="I9" s="12">
        <v>0</v>
      </c>
      <c r="J9" s="14">
        <f aca="true" t="shared" si="0" ref="J9:J14">(I9/D9)*100</f>
        <v>0</v>
      </c>
      <c r="K9" s="15"/>
      <c r="L9" s="15"/>
      <c r="M9" s="16"/>
      <c r="N9" s="14"/>
      <c r="O9" s="15"/>
      <c r="P9" s="12"/>
    </row>
    <row r="10" spans="1:16" ht="18">
      <c r="A10" s="12">
        <v>2</v>
      </c>
      <c r="B10" s="13" t="s">
        <v>10</v>
      </c>
      <c r="C10" s="12">
        <v>26</v>
      </c>
      <c r="D10" s="12">
        <v>26</v>
      </c>
      <c r="E10" s="12">
        <v>1</v>
      </c>
      <c r="F10" s="14">
        <f>E10/D10*100</f>
        <v>3.8461538461538463</v>
      </c>
      <c r="G10" s="12">
        <v>1</v>
      </c>
      <c r="H10" s="15">
        <f>G10/D10*100</f>
        <v>3.8461538461538463</v>
      </c>
      <c r="I10" s="12">
        <v>1</v>
      </c>
      <c r="J10" s="15">
        <f t="shared" si="0"/>
        <v>3.8461538461538463</v>
      </c>
      <c r="K10" s="15"/>
      <c r="L10" s="15"/>
      <c r="M10" s="16"/>
      <c r="N10" s="14"/>
      <c r="O10" s="15"/>
      <c r="P10" s="12"/>
    </row>
    <row r="11" spans="1:16" ht="18">
      <c r="A11" s="12">
        <v>3</v>
      </c>
      <c r="B11" s="13" t="s">
        <v>11</v>
      </c>
      <c r="C11" s="12">
        <v>25</v>
      </c>
      <c r="D11" s="12">
        <v>25</v>
      </c>
      <c r="E11" s="12">
        <v>0</v>
      </c>
      <c r="F11" s="14">
        <f>E11/D11*100</f>
        <v>0</v>
      </c>
      <c r="G11" s="12">
        <v>1</v>
      </c>
      <c r="H11" s="14">
        <f>G11/D11*100</f>
        <v>4</v>
      </c>
      <c r="I11" s="12">
        <v>2</v>
      </c>
      <c r="J11" s="14">
        <f t="shared" si="0"/>
        <v>8</v>
      </c>
      <c r="K11" s="15"/>
      <c r="L11" s="15"/>
      <c r="M11" s="16"/>
      <c r="N11" s="14"/>
      <c r="O11" s="15"/>
      <c r="P11" s="12"/>
    </row>
    <row r="12" spans="1:16" s="10" customFormat="1" ht="18">
      <c r="A12" s="17">
        <v>4</v>
      </c>
      <c r="B12" s="18" t="s">
        <v>3</v>
      </c>
      <c r="C12" s="17">
        <v>42</v>
      </c>
      <c r="D12" s="17">
        <v>42</v>
      </c>
      <c r="E12" s="17">
        <v>0</v>
      </c>
      <c r="F12" s="19">
        <f>E12/D12*100</f>
        <v>0</v>
      </c>
      <c r="G12" s="17">
        <v>1</v>
      </c>
      <c r="H12" s="20">
        <f>G12/D12*100</f>
        <v>2.380952380952381</v>
      </c>
      <c r="I12" s="17">
        <v>0</v>
      </c>
      <c r="J12" s="19">
        <f t="shared" si="0"/>
        <v>0</v>
      </c>
      <c r="K12" s="20"/>
      <c r="L12" s="20"/>
      <c r="M12" s="21">
        <v>2</v>
      </c>
      <c r="N12" s="21">
        <v>3</v>
      </c>
      <c r="O12" s="21">
        <v>1</v>
      </c>
      <c r="P12" s="17"/>
    </row>
    <row r="13" spans="1:16" s="10" customFormat="1" ht="18">
      <c r="A13" s="17">
        <v>5</v>
      </c>
      <c r="B13" s="18" t="s">
        <v>4</v>
      </c>
      <c r="C13" s="17">
        <v>41</v>
      </c>
      <c r="D13" s="17">
        <v>41</v>
      </c>
      <c r="E13" s="17">
        <v>1</v>
      </c>
      <c r="F13" s="20">
        <f>E13/D13*100</f>
        <v>2.4390243902439024</v>
      </c>
      <c r="G13" s="17">
        <v>1</v>
      </c>
      <c r="H13" s="20">
        <f>G13/D13*100</f>
        <v>2.4390243902439024</v>
      </c>
      <c r="I13" s="17">
        <v>0</v>
      </c>
      <c r="J13" s="19">
        <f t="shared" si="0"/>
        <v>0</v>
      </c>
      <c r="K13" s="19">
        <v>2</v>
      </c>
      <c r="L13" s="20">
        <f>(K13/D13)*100</f>
        <v>4.878048780487805</v>
      </c>
      <c r="M13" s="21">
        <v>4</v>
      </c>
      <c r="N13" s="21">
        <v>6</v>
      </c>
      <c r="O13" s="21">
        <v>2</v>
      </c>
      <c r="P13" s="17"/>
    </row>
    <row r="14" spans="1:16" ht="18">
      <c r="A14" s="26" t="s">
        <v>5</v>
      </c>
      <c r="B14" s="27"/>
      <c r="C14" s="11">
        <f>SUM(C9:C13)</f>
        <v>166</v>
      </c>
      <c r="D14" s="11">
        <f>SUM(D9:D13)</f>
        <v>166</v>
      </c>
      <c r="E14" s="11">
        <f>SUM(E9:E13)</f>
        <v>3</v>
      </c>
      <c r="F14" s="22">
        <f>(E14/D14)*100</f>
        <v>1.8072289156626504</v>
      </c>
      <c r="G14" s="23">
        <f>SUM(G9:G13)</f>
        <v>6</v>
      </c>
      <c r="H14" s="22">
        <f>(G14/D14)*100</f>
        <v>3.614457831325301</v>
      </c>
      <c r="I14" s="23">
        <f>SUM(I9:I13)</f>
        <v>3</v>
      </c>
      <c r="J14" s="22">
        <f t="shared" si="0"/>
        <v>1.8072289156626504</v>
      </c>
      <c r="K14" s="23">
        <f>SUM(K13)</f>
        <v>2</v>
      </c>
      <c r="L14" s="22">
        <f>SUM(L13)</f>
        <v>4.878048780487805</v>
      </c>
      <c r="M14" s="23">
        <f>SUM(M12:M13)</f>
        <v>6</v>
      </c>
      <c r="N14" s="23">
        <f>SUM(N12:N13)</f>
        <v>9</v>
      </c>
      <c r="O14" s="23">
        <f>SUM(O12:O13)</f>
        <v>3</v>
      </c>
      <c r="P14" s="11"/>
    </row>
    <row r="15" spans="1:7" ht="18">
      <c r="A15" s="3"/>
      <c r="B15" s="3"/>
      <c r="C15" s="3"/>
      <c r="D15" s="2"/>
      <c r="E15" s="5"/>
      <c r="F15" s="2"/>
      <c r="G15" s="5"/>
    </row>
    <row r="16" spans="4:16" ht="18">
      <c r="D16" s="28" t="s">
        <v>31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</row>
    <row r="17" spans="1:16" ht="18">
      <c r="A17" s="29" t="s">
        <v>6</v>
      </c>
      <c r="B17" s="29"/>
      <c r="C17" s="29"/>
      <c r="D17" s="29" t="s">
        <v>14</v>
      </c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</row>
    <row r="19" ht="18">
      <c r="E19" s="1"/>
    </row>
    <row r="21" spans="1:16" ht="18">
      <c r="A21" s="4" t="s">
        <v>8</v>
      </c>
      <c r="B21" s="4"/>
      <c r="C21" s="4"/>
      <c r="E21" s="4"/>
      <c r="F21" s="4"/>
      <c r="G21" s="4"/>
      <c r="H21" s="4"/>
      <c r="I21" s="29" t="s">
        <v>30</v>
      </c>
      <c r="J21" s="29"/>
      <c r="K21" s="29"/>
      <c r="L21" s="29"/>
      <c r="M21" s="29"/>
      <c r="N21" s="4"/>
      <c r="O21" s="4"/>
      <c r="P21" s="4"/>
    </row>
  </sheetData>
  <sheetProtection/>
  <mergeCells count="19">
    <mergeCell ref="G1:P1"/>
    <mergeCell ref="G2:P2"/>
    <mergeCell ref="A4:P4"/>
    <mergeCell ref="A5:P5"/>
    <mergeCell ref="A7:A8"/>
    <mergeCell ref="B7:B8"/>
    <mergeCell ref="C7:C8"/>
    <mergeCell ref="D7:D8"/>
    <mergeCell ref="E7:F7"/>
    <mergeCell ref="G7:H7"/>
    <mergeCell ref="I7:J7"/>
    <mergeCell ref="K7:L7"/>
    <mergeCell ref="M7:O7"/>
    <mergeCell ref="P7:P8"/>
    <mergeCell ref="A14:B14"/>
    <mergeCell ref="D16:P16"/>
    <mergeCell ref="A17:C17"/>
    <mergeCell ref="D17:P17"/>
    <mergeCell ref="I21:M21"/>
  </mergeCells>
  <printOptions horizontalCentered="1"/>
  <pageMargins left="0.38" right="0.25" top="0.52" bottom="0.75" header="0.3" footer="0.3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andongnhi.violet.vn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andongnhi</dc:creator>
  <cp:keywords/>
  <dc:description/>
  <cp:lastModifiedBy>KHANH HOA</cp:lastModifiedBy>
  <cp:lastPrinted>2022-04-18T07:04:20Z</cp:lastPrinted>
  <dcterms:created xsi:type="dcterms:W3CDTF">2014-09-09T07:30:29Z</dcterms:created>
  <dcterms:modified xsi:type="dcterms:W3CDTF">2022-05-25T13:55:51Z</dcterms:modified>
  <cp:category/>
  <cp:version/>
  <cp:contentType/>
  <cp:contentStatus/>
</cp:coreProperties>
</file>